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JEDAN" sheetId="7" r:id="rId1"/>
    <sheet name="DVA" sheetId="8" r:id="rId2"/>
  </sheets>
  <definedNames>
    <definedName name="_xlnm._FilterDatabase" localSheetId="0" hidden="1">JEDAN!$I$1:$I$54</definedName>
  </definedNames>
  <calcPr calcId="152511"/>
</workbook>
</file>

<file path=xl/calcChain.xml><?xml version="1.0" encoding="utf-8"?>
<calcChain xmlns="http://schemas.openxmlformats.org/spreadsheetml/2006/main">
  <c r="I23" i="7" l="1"/>
  <c r="I6" i="8"/>
  <c r="I18" i="8"/>
  <c r="I44" i="8"/>
  <c r="I10" i="8"/>
  <c r="I42" i="8"/>
  <c r="I5" i="8"/>
  <c r="I14" i="8"/>
  <c r="I23" i="8"/>
  <c r="I30" i="8"/>
  <c r="I20" i="8"/>
  <c r="I19" i="8"/>
  <c r="I29" i="8"/>
  <c r="I21" i="8"/>
  <c r="I26" i="8"/>
  <c r="I24" i="8"/>
  <c r="I25" i="8"/>
  <c r="I40" i="8"/>
  <c r="I13" i="8"/>
  <c r="I11" i="8"/>
  <c r="I8" i="8"/>
  <c r="I12" i="8"/>
  <c r="I31" i="8"/>
  <c r="I28" i="8"/>
  <c r="I15" i="8"/>
  <c r="I35" i="8"/>
  <c r="I22" i="8"/>
  <c r="I19" i="7"/>
  <c r="I12" i="7"/>
  <c r="I22" i="7"/>
  <c r="I16" i="7"/>
  <c r="I25" i="7"/>
  <c r="I24" i="7"/>
  <c r="I11" i="7"/>
  <c r="I39" i="7"/>
  <c r="I36" i="7"/>
  <c r="I15" i="7"/>
  <c r="I9" i="7"/>
  <c r="I21" i="7"/>
  <c r="I40" i="7"/>
  <c r="I20" i="7"/>
  <c r="I10" i="7"/>
  <c r="I37" i="7"/>
  <c r="I30" i="7"/>
  <c r="I32" i="7"/>
  <c r="I31" i="7"/>
  <c r="I17" i="7" l="1"/>
  <c r="I36" i="8" l="1"/>
  <c r="I33" i="8"/>
  <c r="I7" i="8"/>
  <c r="I27" i="8"/>
  <c r="I32" i="8"/>
  <c r="I46" i="8"/>
  <c r="I16" i="8"/>
  <c r="I45" i="8"/>
  <c r="I47" i="8"/>
  <c r="I39" i="8"/>
  <c r="I41" i="8"/>
  <c r="I43" i="8"/>
  <c r="I17" i="8"/>
  <c r="I38" i="8"/>
  <c r="I9" i="8"/>
  <c r="I37" i="8"/>
  <c r="I34" i="8"/>
  <c r="I7" i="7"/>
  <c r="I14" i="7"/>
  <c r="I26" i="7"/>
  <c r="I6" i="7"/>
  <c r="I27" i="7"/>
  <c r="I35" i="7"/>
  <c r="I38" i="7"/>
  <c r="I8" i="7"/>
  <c r="I34" i="7"/>
  <c r="I28" i="7"/>
  <c r="I33" i="7"/>
  <c r="I13" i="7"/>
  <c r="I18" i="7"/>
  <c r="I5" i="7"/>
  <c r="I29" i="7"/>
</calcChain>
</file>

<file path=xl/sharedStrings.xml><?xml version="1.0" encoding="utf-8"?>
<sst xmlns="http://schemas.openxmlformats.org/spreadsheetml/2006/main" count="251" uniqueCount="158">
  <si>
    <t>Broj bodova po skupini zadataka</t>
  </si>
  <si>
    <t>I</t>
  </si>
  <si>
    <t>II</t>
  </si>
  <si>
    <t>III</t>
  </si>
  <si>
    <t>UKUPNO</t>
  </si>
  <si>
    <t>IME EKIPE</t>
  </si>
  <si>
    <t>ŠKOLA</t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</si>
  <si>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JEDAN</t>
    </r>
  </si>
  <si>
    <r>
      <t xml:space="preserve">Kategorija </t>
    </r>
    <r>
      <rPr>
        <b/>
        <sz val="24"/>
        <color theme="3" tint="-0.249977111117893"/>
        <rFont val="Calibri"/>
        <family val="2"/>
        <charset val="238"/>
        <scheme val="minor"/>
      </rPr>
      <t>DVA</t>
    </r>
  </si>
  <si>
    <t>IV</t>
  </si>
  <si>
    <t>PITAGORA</t>
  </si>
  <si>
    <t>Gimnazija Bjelovar</t>
  </si>
  <si>
    <t>TALES</t>
  </si>
  <si>
    <t>GIMNAZIJA ČAKOVEC 1</t>
  </si>
  <si>
    <t>Gimnazija Josipa Slavenskog Čakovec</t>
  </si>
  <si>
    <t>Gimnazija Daruvar</t>
  </si>
  <si>
    <t>Ekonomska i trgovačka škola Čakovec</t>
  </si>
  <si>
    <t>Srednja škola Prelog</t>
  </si>
  <si>
    <t>Tehnička škola Daruvar</t>
  </si>
  <si>
    <t>EUKLID</t>
  </si>
  <si>
    <t>ARHIMED</t>
  </si>
  <si>
    <t>GAUSS</t>
  </si>
  <si>
    <t>Gimnazija Petra Preradovića Virovitica</t>
  </si>
  <si>
    <t>PITAGORINA TROJKA</t>
  </si>
  <si>
    <t>MATHEMA 2017</t>
  </si>
  <si>
    <t>Tehnička škola Zagreb</t>
  </si>
  <si>
    <t>TSZ 11</t>
  </si>
  <si>
    <t>Gimnazija Čakovec 3</t>
  </si>
  <si>
    <t>PENKALA</t>
  </si>
  <si>
    <t>Zmajevi</t>
  </si>
  <si>
    <t>IX. Gimnazija</t>
  </si>
  <si>
    <t>ARK</t>
  </si>
  <si>
    <t>XVI. Gimnazija</t>
  </si>
  <si>
    <t>IDK</t>
  </si>
  <si>
    <t>Gimnazija Fran Galović Koprivnica</t>
  </si>
  <si>
    <t>TAL</t>
  </si>
  <si>
    <t>53K54CH3</t>
  </si>
  <si>
    <t>Gimnazija Čakovec 2</t>
  </si>
  <si>
    <t>POTENCIJE</t>
  </si>
  <si>
    <t>TŠZ 12</t>
  </si>
  <si>
    <t>TG1MEC</t>
  </si>
  <si>
    <t>Elektrostrojarska škola Varaždin</t>
  </si>
  <si>
    <t>GIMPOZ_1</t>
  </si>
  <si>
    <t>Gimnazija Požega</t>
  </si>
  <si>
    <t>Sibirski plavci</t>
  </si>
  <si>
    <t xml:space="preserve">HEKSAEDAR </t>
  </si>
  <si>
    <t>TSZ 13</t>
  </si>
  <si>
    <t>ILOČKI MATEMATIČARI 1</t>
  </si>
  <si>
    <t>Ilok</t>
  </si>
  <si>
    <t>Hipatija (Daruvar)</t>
  </si>
  <si>
    <t>Faust</t>
  </si>
  <si>
    <t>MUZE</t>
  </si>
  <si>
    <t>Gimnazija Nova Gradiška</t>
  </si>
  <si>
    <t>GNG</t>
  </si>
  <si>
    <t>EDISON</t>
  </si>
  <si>
    <t>IN3AI4I</t>
  </si>
  <si>
    <t>,,GROMOVI''</t>
  </si>
  <si>
    <t>Gimnazija Sesvete</t>
  </si>
  <si>
    <t>MEG</t>
  </si>
  <si>
    <t>TaLoNi</t>
  </si>
  <si>
    <t>RAČUNARI</t>
  </si>
  <si>
    <t>SLIČNOST</t>
  </si>
  <si>
    <t>KIFLICE</t>
  </si>
  <si>
    <t>Srednja škola Sesvete</t>
  </si>
  <si>
    <t>TOMIN PONOS</t>
  </si>
  <si>
    <t>Matko</t>
  </si>
  <si>
    <t>Elektrotehnička i ekonomska škola Nova Gradiška</t>
  </si>
  <si>
    <t xml:space="preserve">BEZIMENA </t>
  </si>
  <si>
    <t>ALFA</t>
  </si>
  <si>
    <t>PICASSO</t>
  </si>
  <si>
    <t>,,RUĐER''</t>
  </si>
  <si>
    <t>Tehnička škola Ruđera Boškovića</t>
  </si>
  <si>
    <t>LIVADIĆ</t>
  </si>
  <si>
    <t>Gimnazija Petra Preradovića</t>
  </si>
  <si>
    <t>ILOČKI MATEMATIČARI 2</t>
  </si>
  <si>
    <t>Srednja škola Ilok</t>
  </si>
  <si>
    <t>DREAM TEAM</t>
  </si>
  <si>
    <t>TESLA I</t>
  </si>
  <si>
    <t>I. Tehnička škola Tesla</t>
  </si>
  <si>
    <t>tudi</t>
  </si>
  <si>
    <t>Gimnazija dr. Ivana Kranjčeva Đurđevac</t>
  </si>
  <si>
    <t>DVIJE I POL ŽENE</t>
  </si>
  <si>
    <t>RVATINE</t>
  </si>
  <si>
    <t>AZRINA BRIGADA</t>
  </si>
  <si>
    <t>TZS 22</t>
  </si>
  <si>
    <t>Lavovi</t>
  </si>
  <si>
    <t>BALISTIČKI PROJEKTILI</t>
  </si>
  <si>
    <t>Hipatija (Virovitica)</t>
  </si>
  <si>
    <t>GIMPOZ_2</t>
  </si>
  <si>
    <t>Tesla II</t>
  </si>
  <si>
    <t>DVA I POL MUŠKARCA</t>
  </si>
  <si>
    <t>PASCAL</t>
  </si>
  <si>
    <t>KOTA</t>
  </si>
  <si>
    <t>Graditeljska tehnička</t>
  </si>
  <si>
    <t xml:space="preserve">TESLA </t>
  </si>
  <si>
    <t>TZS 21</t>
  </si>
  <si>
    <t xml:space="preserve">Dream Team (Daruvar) </t>
  </si>
  <si>
    <t xml:space="preserve">LNK </t>
  </si>
  <si>
    <t>Strators</t>
  </si>
  <si>
    <t>Strojarska tehnička škola Osijek</t>
  </si>
  <si>
    <t>Gimnazija Josipa Slavenskog</t>
  </si>
  <si>
    <t>TRI APOSTOLA</t>
  </si>
  <si>
    <t>X. Gimnazija Ivan Supek</t>
  </si>
  <si>
    <t>LaBeLa</t>
  </si>
  <si>
    <t>AZRINI RAZLOZI</t>
  </si>
  <si>
    <t>Tesla III</t>
  </si>
  <si>
    <t>Matka</t>
  </si>
  <si>
    <t>MecMat</t>
  </si>
  <si>
    <t>Eeratosten</t>
  </si>
  <si>
    <t>BOŠKOVIĆ</t>
  </si>
  <si>
    <t>IX. Gimnazija Zagreb</t>
  </si>
  <si>
    <t>Muffin od paradajza</t>
  </si>
  <si>
    <t>jEDNOROGi</t>
  </si>
  <si>
    <t>NEPOTPISANO</t>
  </si>
  <si>
    <t>KORIJENI</t>
  </si>
  <si>
    <t>TeDiKa</t>
  </si>
  <si>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</si>
  <si>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</si>
  <si>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</si>
  <si>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</si>
  <si>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</si>
  <si>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</si>
  <si>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</si>
  <si>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</si>
  <si>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</si>
  <si>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</si>
  <si>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</si>
  <si>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</si>
  <si>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</si>
  <si>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</si>
  <si>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</si>
  <si>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</si>
  <si>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</si>
  <si>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</si>
  <si>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</si>
  <si>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</si>
  <si>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</si>
  <si>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</si>
  <si>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</si>
  <si>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</si>
  <si>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</si>
  <si>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</si>
  <si>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</si>
  <si>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poredak nakon pripetavanja</t>
  </si>
  <si>
    <t>4.</t>
  </si>
  <si>
    <t>3.</t>
  </si>
  <si>
    <t>2.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</si>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</sst>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3" tint="-0.249977111117893"/>
      <name val="Calibri"/>
      <family val="2"/>
      <charset val="238"/>
      <scheme val="minor"/>
    </font>
    <font>
      <sz val="24"/>
      <color theme="3" tint="-0.249977111117893"/>
      <name val="Calibri"/>
      <family val="2"/>
      <charset val="238"/>
      <scheme val="minor"/>
    </font>
    <font>
      <b/>
      <sz val="24"/>
      <color theme="3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/>
    <xf numFmtId="0" fontId="0" fillId="0" borderId="1" xfId="0" applyFill="1" applyBorder="1"/>
    <xf numFmtId="0" fontId="2" fillId="0" borderId="2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/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/>
    <xf numFmtId="0" fontId="1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ill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2" xfId="0" applyFont="1" applyFill="1" applyBorder="1"/>
    <xf numFmtId="0" fontId="8" fillId="0" borderId="0" xfId="0" applyFont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602455</xdr:colOff>
      <xdr:row>2</xdr:row>
      <xdr:rowOff>192880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0</xdr:row>
      <xdr:rowOff>0</xdr:rowOff>
    </xdr:from>
    <xdr:to>
      <xdr:col>9</xdr:col>
      <xdr:colOff>30955</xdr:colOff>
      <xdr:row>2</xdr:row>
      <xdr:rowOff>192880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1154905" cy="1154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602455</xdr:colOff>
      <xdr:row>2</xdr:row>
      <xdr:rowOff>192880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4905" cy="115490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0</xdr:rowOff>
    </xdr:from>
    <xdr:to>
      <xdr:col>9</xdr:col>
      <xdr:colOff>21430</xdr:colOff>
      <xdr:row>2</xdr:row>
      <xdr:rowOff>192880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0"/>
          <a:ext cx="1154905" cy="1154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J5" sqref="J5:L8"/>
    </sheetView>
  </sheetViews>
  <sheetFormatPr defaultRowHeight="15" x14ac:dyDescent="0.25"/>
  <cols>
    <col min="1" max="2" width="4.140625" customWidth="1"/>
    <col min="3" max="3" width="19.140625" customWidth="1"/>
    <col min="4" max="4" width="27.140625" customWidth="1"/>
    <col min="5" max="8" width="6.42578125" customWidth="1"/>
    <col min="9" max="9" width="11.42578125" customWidth="1"/>
  </cols>
  <sheetData>
    <row r="1" spans="1:13" ht="45.75" customHeight="1" x14ac:dyDescent="0.7">
      <c r="A1" s="29" t="s">
        <v>24</v>
      </c>
      <c r="B1" s="29"/>
      <c r="C1" s="29"/>
      <c r="D1" s="29"/>
      <c r="E1" s="29"/>
      <c r="F1" s="29"/>
      <c r="G1" s="29"/>
      <c r="H1" s="29"/>
      <c r="I1" s="29"/>
    </row>
    <row r="2" spans="1:13" ht="30" customHeight="1" x14ac:dyDescent="0.5">
      <c r="A2" s="30" t="s">
        <v>7</v>
      </c>
      <c r="B2" s="30"/>
      <c r="C2" s="30"/>
      <c r="D2" s="30"/>
      <c r="E2" s="30"/>
      <c r="F2" s="30"/>
      <c r="G2" s="30"/>
      <c r="H2" s="30"/>
      <c r="I2" s="30"/>
    </row>
    <row r="3" spans="1:13" ht="18.75" x14ac:dyDescent="0.3">
      <c r="A3" s="28"/>
      <c r="B3" s="26"/>
      <c r="C3" s="28" t="s">
        <v>5</v>
      </c>
      <c r="D3" s="28" t="s">
        <v>6</v>
      </c>
      <c r="E3" s="28" t="s">
        <v>0</v>
      </c>
      <c r="F3" s="28"/>
      <c r="G3" s="28"/>
      <c r="H3" s="28"/>
      <c r="I3" s="28"/>
    </row>
    <row r="4" spans="1:13" ht="18.75" x14ac:dyDescent="0.3">
      <c r="A4" s="28"/>
      <c r="B4" s="26"/>
      <c r="C4" s="28"/>
      <c r="D4" s="28"/>
      <c r="E4" s="1" t="s">
        <v>1</v>
      </c>
      <c r="F4" s="1" t="s">
        <v>2</v>
      </c>
      <c r="G4" s="1" t="s">
        <v>3</v>
      </c>
      <c r="H4" s="1" t="s">
        <v>9</v>
      </c>
      <c r="I4" s="2" t="s">
        <v>4</v>
      </c>
      <c r="J4" s="36" t="s">
        <v>143</v>
      </c>
      <c r="K4" s="37"/>
      <c r="L4" s="37"/>
      <c r="M4" s="37"/>
    </row>
    <row r="5" spans="1:13" ht="31.5" x14ac:dyDescent="0.35">
      <c r="A5" s="28"/>
      <c r="B5" s="33" t="s">
        <v>116</v>
      </c>
      <c r="C5" s="5" t="s">
        <v>27</v>
      </c>
      <c r="D5" s="4" t="s">
        <v>14</v>
      </c>
      <c r="E5" s="3">
        <v>4</v>
      </c>
      <c r="F5" s="3">
        <v>12</v>
      </c>
      <c r="G5" s="3">
        <v>21</v>
      </c>
      <c r="H5" s="3">
        <v>28</v>
      </c>
      <c r="I5" s="6">
        <f t="shared" ref="I5:I40" si="0">SUM(E5:H5)</f>
        <v>65</v>
      </c>
      <c r="J5" s="38" t="s">
        <v>145</v>
      </c>
      <c r="K5" s="39"/>
      <c r="L5" s="39"/>
    </row>
    <row r="6" spans="1:13" ht="31.5" x14ac:dyDescent="0.35">
      <c r="A6" s="28"/>
      <c r="B6" s="34"/>
      <c r="C6" s="5" t="s">
        <v>35</v>
      </c>
      <c r="D6" s="4" t="s">
        <v>34</v>
      </c>
      <c r="E6" s="3">
        <v>4</v>
      </c>
      <c r="F6" s="3">
        <v>12</v>
      </c>
      <c r="G6" s="3">
        <v>21</v>
      </c>
      <c r="H6" s="3">
        <v>28</v>
      </c>
      <c r="I6" s="6">
        <f t="shared" si="0"/>
        <v>65</v>
      </c>
      <c r="J6" s="38" t="s">
        <v>144</v>
      </c>
      <c r="K6" s="39"/>
      <c r="L6" s="39"/>
    </row>
    <row r="7" spans="1:13" ht="31.5" x14ac:dyDescent="0.35">
      <c r="A7" s="28"/>
      <c r="B7" s="34"/>
      <c r="C7" s="5" t="s">
        <v>37</v>
      </c>
      <c r="D7" s="4" t="s">
        <v>14</v>
      </c>
      <c r="E7" s="3">
        <v>4</v>
      </c>
      <c r="F7" s="3">
        <v>12</v>
      </c>
      <c r="G7" s="3">
        <v>21</v>
      </c>
      <c r="H7" s="3">
        <v>28</v>
      </c>
      <c r="I7" s="6">
        <f t="shared" si="0"/>
        <v>65</v>
      </c>
      <c r="J7" s="38" t="s">
        <v>116</v>
      </c>
      <c r="K7" s="39"/>
      <c r="L7" s="39"/>
    </row>
    <row r="8" spans="1:13" ht="21" x14ac:dyDescent="0.35">
      <c r="A8" s="28"/>
      <c r="B8" s="35"/>
      <c r="C8" s="5" t="s">
        <v>42</v>
      </c>
      <c r="D8" s="4" t="s">
        <v>43</v>
      </c>
      <c r="E8" s="3">
        <v>4</v>
      </c>
      <c r="F8" s="3">
        <v>12</v>
      </c>
      <c r="G8" s="3">
        <v>21</v>
      </c>
      <c r="H8" s="3">
        <v>28</v>
      </c>
      <c r="I8" s="6">
        <f t="shared" si="0"/>
        <v>65</v>
      </c>
      <c r="J8" s="38" t="s">
        <v>146</v>
      </c>
      <c r="K8" s="39"/>
      <c r="L8" s="39"/>
    </row>
    <row r="9" spans="1:13" ht="18.75" x14ac:dyDescent="0.3">
      <c r="A9" s="28"/>
      <c r="B9" s="33" t="s">
        <v>117</v>
      </c>
      <c r="C9" s="9" t="s">
        <v>61</v>
      </c>
      <c r="D9" s="19" t="s">
        <v>11</v>
      </c>
      <c r="E9" s="21">
        <v>4</v>
      </c>
      <c r="F9" s="21">
        <v>10</v>
      </c>
      <c r="G9" s="21">
        <v>21</v>
      </c>
      <c r="H9" s="21">
        <v>28</v>
      </c>
      <c r="I9" s="6">
        <f t="shared" si="0"/>
        <v>63</v>
      </c>
    </row>
    <row r="10" spans="1:13" ht="30.75" x14ac:dyDescent="0.3">
      <c r="A10" s="28"/>
      <c r="B10" s="35"/>
      <c r="C10" s="9" t="s">
        <v>67</v>
      </c>
      <c r="D10" s="19" t="s">
        <v>34</v>
      </c>
      <c r="E10" s="21">
        <v>4</v>
      </c>
      <c r="F10" s="21">
        <v>10</v>
      </c>
      <c r="G10" s="21">
        <v>21</v>
      </c>
      <c r="H10" s="21">
        <v>28</v>
      </c>
      <c r="I10" s="6">
        <f t="shared" si="0"/>
        <v>63</v>
      </c>
    </row>
    <row r="11" spans="1:13" ht="18.75" x14ac:dyDescent="0.3">
      <c r="A11" s="28"/>
      <c r="B11" s="26" t="s">
        <v>118</v>
      </c>
      <c r="C11" s="9" t="s">
        <v>56</v>
      </c>
      <c r="D11" s="19" t="s">
        <v>57</v>
      </c>
      <c r="E11" s="21">
        <v>4</v>
      </c>
      <c r="F11" s="21">
        <v>12</v>
      </c>
      <c r="G11" s="21">
        <v>18</v>
      </c>
      <c r="H11" s="21">
        <v>28</v>
      </c>
      <c r="I11" s="6">
        <f t="shared" si="0"/>
        <v>62</v>
      </c>
    </row>
    <row r="12" spans="1:13" ht="30.75" x14ac:dyDescent="0.3">
      <c r="A12" s="28"/>
      <c r="B12" s="26" t="s">
        <v>119</v>
      </c>
      <c r="C12" s="5" t="s">
        <v>50</v>
      </c>
      <c r="D12" s="19" t="s">
        <v>22</v>
      </c>
      <c r="E12" s="7">
        <v>4</v>
      </c>
      <c r="F12" s="7">
        <v>8</v>
      </c>
      <c r="G12" s="7">
        <v>21</v>
      </c>
      <c r="H12" s="7">
        <v>28</v>
      </c>
      <c r="I12" s="6">
        <f t="shared" si="0"/>
        <v>61</v>
      </c>
    </row>
    <row r="13" spans="1:13" ht="18.75" x14ac:dyDescent="0.3">
      <c r="A13" s="28"/>
      <c r="B13" s="33" t="s">
        <v>120</v>
      </c>
      <c r="C13" s="5" t="s">
        <v>26</v>
      </c>
      <c r="D13" s="4" t="s">
        <v>25</v>
      </c>
      <c r="E13" s="3">
        <v>4</v>
      </c>
      <c r="F13" s="3">
        <v>6</v>
      </c>
      <c r="G13" s="3">
        <v>21</v>
      </c>
      <c r="H13" s="3">
        <v>28</v>
      </c>
      <c r="I13" s="6">
        <f t="shared" si="0"/>
        <v>59</v>
      </c>
    </row>
    <row r="14" spans="1:13" ht="18.75" x14ac:dyDescent="0.3">
      <c r="A14" s="28"/>
      <c r="B14" s="34"/>
      <c r="C14" s="5" t="s">
        <v>38</v>
      </c>
      <c r="D14" s="4" t="s">
        <v>11</v>
      </c>
      <c r="E14" s="3">
        <v>4</v>
      </c>
      <c r="F14" s="3">
        <v>6</v>
      </c>
      <c r="G14" s="3">
        <v>21</v>
      </c>
      <c r="H14" s="3">
        <v>28</v>
      </c>
      <c r="I14" s="6">
        <f t="shared" si="0"/>
        <v>59</v>
      </c>
    </row>
    <row r="15" spans="1:13" ht="30.75" x14ac:dyDescent="0.3">
      <c r="A15" s="28"/>
      <c r="B15" s="35"/>
      <c r="C15" s="9" t="s">
        <v>60</v>
      </c>
      <c r="D15" s="19" t="s">
        <v>34</v>
      </c>
      <c r="E15" s="21">
        <v>4</v>
      </c>
      <c r="F15" s="21">
        <v>6</v>
      </c>
      <c r="G15" s="21">
        <v>21</v>
      </c>
      <c r="H15" s="21">
        <v>28</v>
      </c>
      <c r="I15" s="6">
        <f>SUM(E15:H15)</f>
        <v>59</v>
      </c>
    </row>
    <row r="16" spans="1:13" ht="18.75" x14ac:dyDescent="0.3">
      <c r="A16" s="28"/>
      <c r="B16" s="33" t="s">
        <v>121</v>
      </c>
      <c r="C16" s="9" t="s">
        <v>53</v>
      </c>
      <c r="D16" s="19" t="s">
        <v>52</v>
      </c>
      <c r="E16" s="21">
        <v>4</v>
      </c>
      <c r="F16" s="7">
        <v>10</v>
      </c>
      <c r="G16" s="7">
        <v>21</v>
      </c>
      <c r="H16" s="7">
        <v>24</v>
      </c>
      <c r="I16" s="6">
        <f t="shared" si="0"/>
        <v>59</v>
      </c>
    </row>
    <row r="17" spans="1:9" ht="18.75" x14ac:dyDescent="0.3">
      <c r="A17" s="28"/>
      <c r="B17" s="35"/>
      <c r="C17" s="5" t="s">
        <v>39</v>
      </c>
      <c r="D17" s="4" t="s">
        <v>25</v>
      </c>
      <c r="E17" s="3">
        <v>4</v>
      </c>
      <c r="F17" s="3">
        <v>10</v>
      </c>
      <c r="G17" s="3">
        <v>21</v>
      </c>
      <c r="H17" s="3">
        <v>24</v>
      </c>
      <c r="I17" s="6">
        <f>SUM(E17:H17)</f>
        <v>59</v>
      </c>
    </row>
    <row r="18" spans="1:9" ht="18.75" x14ac:dyDescent="0.3">
      <c r="A18" s="28"/>
      <c r="B18" s="33" t="s">
        <v>122</v>
      </c>
      <c r="C18" s="5" t="s">
        <v>29</v>
      </c>
      <c r="D18" s="4" t="s">
        <v>30</v>
      </c>
      <c r="E18" s="3">
        <v>4</v>
      </c>
      <c r="F18" s="3">
        <v>8</v>
      </c>
      <c r="G18" s="3">
        <v>21</v>
      </c>
      <c r="H18" s="3">
        <v>24</v>
      </c>
      <c r="I18" s="6">
        <f t="shared" si="0"/>
        <v>57</v>
      </c>
    </row>
    <row r="19" spans="1:9" ht="18.75" x14ac:dyDescent="0.3">
      <c r="A19" s="28"/>
      <c r="B19" s="35"/>
      <c r="C19" s="5" t="s">
        <v>49</v>
      </c>
      <c r="D19" s="19" t="s">
        <v>15</v>
      </c>
      <c r="E19" s="7">
        <v>4</v>
      </c>
      <c r="F19" s="7">
        <v>8</v>
      </c>
      <c r="G19" s="7">
        <v>21</v>
      </c>
      <c r="H19" s="7">
        <v>24</v>
      </c>
      <c r="I19" s="6">
        <f t="shared" si="0"/>
        <v>57</v>
      </c>
    </row>
    <row r="20" spans="1:9" ht="30.75" x14ac:dyDescent="0.3">
      <c r="A20" s="28"/>
      <c r="B20" s="26" t="s">
        <v>123</v>
      </c>
      <c r="C20" s="9" t="s">
        <v>65</v>
      </c>
      <c r="D20" s="19" t="s">
        <v>66</v>
      </c>
      <c r="E20" s="21">
        <v>4</v>
      </c>
      <c r="F20" s="21">
        <v>6</v>
      </c>
      <c r="G20" s="21">
        <v>18</v>
      </c>
      <c r="H20" s="21">
        <v>28</v>
      </c>
      <c r="I20" s="6">
        <f t="shared" si="0"/>
        <v>56</v>
      </c>
    </row>
    <row r="21" spans="1:9" ht="18.75" x14ac:dyDescent="0.3">
      <c r="A21" s="28"/>
      <c r="B21" s="26" t="s">
        <v>124</v>
      </c>
      <c r="C21" s="9" t="s">
        <v>62</v>
      </c>
      <c r="D21" s="19" t="s">
        <v>63</v>
      </c>
      <c r="E21" s="21">
        <v>4</v>
      </c>
      <c r="F21" s="21">
        <v>8</v>
      </c>
      <c r="G21" s="21">
        <v>15</v>
      </c>
      <c r="H21" s="21">
        <v>28</v>
      </c>
      <c r="I21" s="6">
        <f t="shared" si="0"/>
        <v>55</v>
      </c>
    </row>
    <row r="22" spans="1:9" ht="18.75" x14ac:dyDescent="0.3">
      <c r="A22" s="28"/>
      <c r="B22" s="26" t="s">
        <v>125</v>
      </c>
      <c r="C22" s="5" t="s">
        <v>51</v>
      </c>
      <c r="D22" s="17" t="s">
        <v>52</v>
      </c>
      <c r="E22" s="21">
        <v>4</v>
      </c>
      <c r="F22" s="7">
        <v>10</v>
      </c>
      <c r="G22" s="7">
        <v>18</v>
      </c>
      <c r="H22" s="7">
        <v>20</v>
      </c>
      <c r="I22" s="6">
        <f t="shared" si="0"/>
        <v>52</v>
      </c>
    </row>
    <row r="23" spans="1:9" ht="18.75" x14ac:dyDescent="0.3">
      <c r="A23" s="10"/>
      <c r="B23" s="26" t="s">
        <v>126</v>
      </c>
      <c r="C23" s="5" t="s">
        <v>114</v>
      </c>
      <c r="D23" s="27" t="s">
        <v>11</v>
      </c>
      <c r="E23" s="13">
        <v>4</v>
      </c>
      <c r="F23" s="12">
        <v>8</v>
      </c>
      <c r="G23" s="12">
        <v>15</v>
      </c>
      <c r="H23" s="12">
        <v>24</v>
      </c>
      <c r="I23" s="6">
        <f t="shared" si="0"/>
        <v>51</v>
      </c>
    </row>
    <row r="24" spans="1:9" ht="30.75" x14ac:dyDescent="0.3">
      <c r="A24" s="28"/>
      <c r="B24" s="26" t="s">
        <v>127</v>
      </c>
      <c r="C24" s="9" t="s">
        <v>55</v>
      </c>
      <c r="D24" s="11" t="s">
        <v>34</v>
      </c>
      <c r="E24" s="13">
        <v>4</v>
      </c>
      <c r="F24" s="13">
        <v>8</v>
      </c>
      <c r="G24" s="13">
        <v>18</v>
      </c>
      <c r="H24" s="13">
        <v>20</v>
      </c>
      <c r="I24" s="6">
        <f t="shared" si="0"/>
        <v>50</v>
      </c>
    </row>
    <row r="25" spans="1:9" ht="15" customHeight="1" x14ac:dyDescent="0.3">
      <c r="A25" s="28"/>
      <c r="B25" s="26" t="s">
        <v>128</v>
      </c>
      <c r="C25" s="9" t="s">
        <v>54</v>
      </c>
      <c r="D25" s="11" t="s">
        <v>22</v>
      </c>
      <c r="E25" s="13">
        <v>3</v>
      </c>
      <c r="F25" s="13">
        <v>4</v>
      </c>
      <c r="G25" s="13">
        <v>18</v>
      </c>
      <c r="H25" s="13">
        <v>24</v>
      </c>
      <c r="I25" s="6">
        <f t="shared" si="0"/>
        <v>49</v>
      </c>
    </row>
    <row r="26" spans="1:9" ht="15" customHeight="1" x14ac:dyDescent="0.3">
      <c r="A26" s="28"/>
      <c r="B26" s="26" t="s">
        <v>129</v>
      </c>
      <c r="C26" s="5" t="s">
        <v>36</v>
      </c>
      <c r="D26" s="16" t="s">
        <v>32</v>
      </c>
      <c r="E26" s="15">
        <v>3</v>
      </c>
      <c r="F26" s="15">
        <v>4</v>
      </c>
      <c r="G26" s="15">
        <v>15</v>
      </c>
      <c r="H26" s="15">
        <v>24</v>
      </c>
      <c r="I26" s="6">
        <f t="shared" si="0"/>
        <v>46</v>
      </c>
    </row>
    <row r="27" spans="1:9" ht="15" customHeight="1" x14ac:dyDescent="0.3">
      <c r="A27" s="28"/>
      <c r="B27" s="31" t="s">
        <v>130</v>
      </c>
      <c r="C27" s="8" t="s">
        <v>40</v>
      </c>
      <c r="D27" s="20" t="s">
        <v>41</v>
      </c>
      <c r="E27" s="15">
        <v>4</v>
      </c>
      <c r="F27" s="15">
        <v>6</v>
      </c>
      <c r="G27" s="15">
        <v>15</v>
      </c>
      <c r="H27" s="15">
        <v>20</v>
      </c>
      <c r="I27" s="6">
        <f t="shared" si="0"/>
        <v>45</v>
      </c>
    </row>
    <row r="28" spans="1:9" ht="15" customHeight="1" x14ac:dyDescent="0.3">
      <c r="A28" s="28"/>
      <c r="B28" s="31" t="s">
        <v>131</v>
      </c>
      <c r="C28" s="8" t="s">
        <v>31</v>
      </c>
      <c r="D28" s="20" t="s">
        <v>32</v>
      </c>
      <c r="E28" s="15">
        <v>4</v>
      </c>
      <c r="F28" s="15">
        <v>4</v>
      </c>
      <c r="G28" s="15">
        <v>12</v>
      </c>
      <c r="H28" s="15">
        <v>20</v>
      </c>
      <c r="I28" s="6">
        <f t="shared" si="0"/>
        <v>40</v>
      </c>
    </row>
    <row r="29" spans="1:9" ht="15" customHeight="1" x14ac:dyDescent="0.3">
      <c r="A29" s="28"/>
      <c r="B29" s="31" t="s">
        <v>132</v>
      </c>
      <c r="C29" s="8" t="s">
        <v>33</v>
      </c>
      <c r="D29" s="20" t="s">
        <v>34</v>
      </c>
      <c r="E29" s="15">
        <v>4</v>
      </c>
      <c r="F29" s="15">
        <v>2</v>
      </c>
      <c r="G29" s="15">
        <v>9</v>
      </c>
      <c r="H29" s="15">
        <v>24</v>
      </c>
      <c r="I29" s="6">
        <f t="shared" si="0"/>
        <v>39</v>
      </c>
    </row>
    <row r="30" spans="1:9" ht="15" customHeight="1" x14ac:dyDescent="0.3">
      <c r="A30" s="28"/>
      <c r="B30" s="31" t="s">
        <v>133</v>
      </c>
      <c r="C30" s="14" t="s">
        <v>69</v>
      </c>
      <c r="D30" s="11" t="s">
        <v>22</v>
      </c>
      <c r="E30" s="13">
        <v>3</v>
      </c>
      <c r="F30" s="13">
        <v>0</v>
      </c>
      <c r="G30" s="13">
        <v>15</v>
      </c>
      <c r="H30" s="13">
        <v>20</v>
      </c>
      <c r="I30" s="6">
        <f>SUM(E30:H30)</f>
        <v>38</v>
      </c>
    </row>
    <row r="31" spans="1:9" ht="15" customHeight="1" x14ac:dyDescent="0.3">
      <c r="A31" s="28"/>
      <c r="B31" s="31" t="s">
        <v>134</v>
      </c>
      <c r="C31" s="8" t="s">
        <v>46</v>
      </c>
      <c r="D31" s="20" t="s">
        <v>25</v>
      </c>
      <c r="E31" s="15">
        <v>3</v>
      </c>
      <c r="F31" s="15">
        <v>4</v>
      </c>
      <c r="G31" s="15">
        <v>15</v>
      </c>
      <c r="H31" s="15">
        <v>16</v>
      </c>
      <c r="I31" s="6">
        <f>SUM(E31:H31)</f>
        <v>38</v>
      </c>
    </row>
    <row r="32" spans="1:9" ht="15" customHeight="1" x14ac:dyDescent="0.3">
      <c r="A32" s="28"/>
      <c r="B32" s="31" t="s">
        <v>135</v>
      </c>
      <c r="C32" s="8" t="s">
        <v>47</v>
      </c>
      <c r="D32" s="18" t="s">
        <v>48</v>
      </c>
      <c r="E32" s="18">
        <v>2</v>
      </c>
      <c r="F32" s="18">
        <v>0</v>
      </c>
      <c r="G32" s="18">
        <v>15</v>
      </c>
      <c r="H32" s="18">
        <v>20</v>
      </c>
      <c r="I32" s="6">
        <f>SUM(E32:H32)</f>
        <v>37</v>
      </c>
    </row>
    <row r="33" spans="1:9" ht="15" customHeight="1" x14ac:dyDescent="0.3">
      <c r="A33" s="28"/>
      <c r="B33" s="34" t="s">
        <v>136</v>
      </c>
      <c r="C33" s="8" t="s">
        <v>28</v>
      </c>
      <c r="D33" s="20" t="s">
        <v>22</v>
      </c>
      <c r="E33" s="15">
        <v>3</v>
      </c>
      <c r="F33" s="15">
        <v>2</v>
      </c>
      <c r="G33" s="15">
        <v>12</v>
      </c>
      <c r="H33" s="15">
        <v>20</v>
      </c>
      <c r="I33" s="6">
        <f t="shared" si="0"/>
        <v>37</v>
      </c>
    </row>
    <row r="34" spans="1:9" ht="15" customHeight="1" x14ac:dyDescent="0.3">
      <c r="A34" s="28"/>
      <c r="B34" s="34"/>
      <c r="C34" s="8" t="s">
        <v>115</v>
      </c>
      <c r="D34" s="20" t="s">
        <v>16</v>
      </c>
      <c r="E34" s="15">
        <v>3</v>
      </c>
      <c r="F34" s="15">
        <v>2</v>
      </c>
      <c r="G34" s="15">
        <v>12</v>
      </c>
      <c r="H34" s="15">
        <v>20</v>
      </c>
      <c r="I34" s="6">
        <f>SUM(E34:H34)</f>
        <v>37</v>
      </c>
    </row>
    <row r="35" spans="1:9" ht="15" customHeight="1" x14ac:dyDescent="0.3">
      <c r="A35" s="28"/>
      <c r="B35" s="31" t="s">
        <v>137</v>
      </c>
      <c r="C35" s="8" t="s">
        <v>44</v>
      </c>
      <c r="D35" s="20" t="s">
        <v>18</v>
      </c>
      <c r="E35" s="15">
        <v>3</v>
      </c>
      <c r="F35" s="15">
        <v>2</v>
      </c>
      <c r="G35" s="15">
        <v>12</v>
      </c>
      <c r="H35" s="15">
        <v>16</v>
      </c>
      <c r="I35" s="6">
        <f t="shared" si="0"/>
        <v>33</v>
      </c>
    </row>
    <row r="36" spans="1:9" ht="15" customHeight="1" x14ac:dyDescent="0.3">
      <c r="A36" s="28"/>
      <c r="B36" s="31" t="s">
        <v>138</v>
      </c>
      <c r="C36" s="14" t="s">
        <v>59</v>
      </c>
      <c r="D36" s="11" t="s">
        <v>16</v>
      </c>
      <c r="E36" s="13">
        <v>3</v>
      </c>
      <c r="F36" s="13">
        <v>2</v>
      </c>
      <c r="G36" s="13">
        <v>15</v>
      </c>
      <c r="H36" s="13">
        <v>12</v>
      </c>
      <c r="I36" s="6">
        <f t="shared" si="0"/>
        <v>32</v>
      </c>
    </row>
    <row r="37" spans="1:9" ht="15" customHeight="1" x14ac:dyDescent="0.3">
      <c r="A37" s="28"/>
      <c r="B37" s="31" t="s">
        <v>139</v>
      </c>
      <c r="C37" s="14" t="s">
        <v>68</v>
      </c>
      <c r="D37" s="11" t="s">
        <v>32</v>
      </c>
      <c r="E37" s="13">
        <v>2</v>
      </c>
      <c r="F37" s="13">
        <v>4</v>
      </c>
      <c r="G37" s="13">
        <v>12</v>
      </c>
      <c r="H37" s="13">
        <v>8</v>
      </c>
      <c r="I37" s="6">
        <f t="shared" si="0"/>
        <v>26</v>
      </c>
    </row>
    <row r="38" spans="1:9" ht="15" customHeight="1" x14ac:dyDescent="0.3">
      <c r="A38" s="28"/>
      <c r="B38" s="31" t="s">
        <v>140</v>
      </c>
      <c r="C38" s="8" t="s">
        <v>45</v>
      </c>
      <c r="D38" s="20" t="s">
        <v>22</v>
      </c>
      <c r="E38" s="15">
        <v>3</v>
      </c>
      <c r="F38" s="15">
        <v>0</v>
      </c>
      <c r="G38" s="15">
        <v>12</v>
      </c>
      <c r="H38" s="15">
        <v>8</v>
      </c>
      <c r="I38" s="6">
        <f t="shared" si="0"/>
        <v>23</v>
      </c>
    </row>
    <row r="39" spans="1:9" ht="15" customHeight="1" x14ac:dyDescent="0.3">
      <c r="A39" s="28"/>
      <c r="B39" s="31" t="s">
        <v>141</v>
      </c>
      <c r="C39" s="14" t="s">
        <v>58</v>
      </c>
      <c r="D39" s="11" t="s">
        <v>34</v>
      </c>
      <c r="E39" s="13">
        <v>2</v>
      </c>
      <c r="F39" s="13">
        <v>2</v>
      </c>
      <c r="G39" s="13">
        <v>6</v>
      </c>
      <c r="H39" s="13">
        <v>12</v>
      </c>
      <c r="I39" s="6">
        <f t="shared" si="0"/>
        <v>22</v>
      </c>
    </row>
    <row r="40" spans="1:9" ht="15" customHeight="1" x14ac:dyDescent="0.3">
      <c r="A40" s="12"/>
      <c r="B40" s="31" t="s">
        <v>142</v>
      </c>
      <c r="C40" s="14" t="s">
        <v>64</v>
      </c>
      <c r="D40" s="11" t="s">
        <v>18</v>
      </c>
      <c r="E40" s="13">
        <v>3</v>
      </c>
      <c r="F40" s="13">
        <v>0</v>
      </c>
      <c r="G40" s="13">
        <v>9</v>
      </c>
      <c r="H40" s="13">
        <v>8</v>
      </c>
      <c r="I40" s="6">
        <f t="shared" si="0"/>
        <v>20</v>
      </c>
    </row>
    <row r="41" spans="1:9" ht="15" customHeight="1" x14ac:dyDescent="0.3">
      <c r="A41" s="12"/>
      <c r="B41" s="32"/>
      <c r="I41" s="6"/>
    </row>
    <row r="42" spans="1:9" ht="15" customHeight="1" x14ac:dyDescent="0.3">
      <c r="A42" s="12"/>
      <c r="B42" s="32"/>
      <c r="I42" s="6"/>
    </row>
    <row r="43" spans="1:9" ht="15" customHeight="1" x14ac:dyDescent="0.3">
      <c r="A43" s="12"/>
      <c r="B43" s="32"/>
      <c r="I43" s="6"/>
    </row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sortState ref="A5:I39">
    <sortCondition descending="1" ref="I5:I39"/>
  </sortState>
  <mergeCells count="33">
    <mergeCell ref="B18:B19"/>
    <mergeCell ref="B33:B34"/>
    <mergeCell ref="J5:L5"/>
    <mergeCell ref="J6:L6"/>
    <mergeCell ref="J7:L7"/>
    <mergeCell ref="J8:L8"/>
    <mergeCell ref="B5:B8"/>
    <mergeCell ref="B9:B10"/>
    <mergeCell ref="B13:B15"/>
    <mergeCell ref="B16:B17"/>
    <mergeCell ref="A30:A31"/>
    <mergeCell ref="A32:A33"/>
    <mergeCell ref="A34:A35"/>
    <mergeCell ref="A36:A37"/>
    <mergeCell ref="A38:A39"/>
    <mergeCell ref="A19:A20"/>
    <mergeCell ref="A21:A22"/>
    <mergeCell ref="A24:A25"/>
    <mergeCell ref="A26:A27"/>
    <mergeCell ref="A28:A29"/>
    <mergeCell ref="A1:I1"/>
    <mergeCell ref="A2:I2"/>
    <mergeCell ref="A3:A4"/>
    <mergeCell ref="C3:C4"/>
    <mergeCell ref="D3:D4"/>
    <mergeCell ref="E3:I3"/>
    <mergeCell ref="A15:A16"/>
    <mergeCell ref="A17:A18"/>
    <mergeCell ref="A5:A6"/>
    <mergeCell ref="A7:A8"/>
    <mergeCell ref="A9:A10"/>
    <mergeCell ref="A11:A12"/>
    <mergeCell ref="A13:A1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6" workbookViewId="0">
      <selection activeCell="N44" sqref="N44"/>
    </sheetView>
  </sheetViews>
  <sheetFormatPr defaultRowHeight="15" x14ac:dyDescent="0.25"/>
  <cols>
    <col min="1" max="2" width="4.140625" customWidth="1"/>
    <col min="3" max="3" width="19.140625" customWidth="1"/>
    <col min="4" max="4" width="27.140625" customWidth="1"/>
    <col min="5" max="8" width="6.42578125" customWidth="1"/>
    <col min="9" max="9" width="11.42578125" customWidth="1"/>
  </cols>
  <sheetData>
    <row r="1" spans="1:9" ht="45.75" customHeight="1" x14ac:dyDescent="0.7">
      <c r="A1" s="29" t="s">
        <v>24</v>
      </c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5">
      <c r="A2" s="30" t="s">
        <v>8</v>
      </c>
      <c r="B2" s="30"/>
      <c r="C2" s="30"/>
      <c r="D2" s="30"/>
      <c r="E2" s="30"/>
      <c r="F2" s="30"/>
      <c r="G2" s="30"/>
      <c r="H2" s="30"/>
      <c r="I2" s="30"/>
    </row>
    <row r="3" spans="1:9" ht="18.75" x14ac:dyDescent="0.3">
      <c r="A3" s="28"/>
      <c r="B3" s="26"/>
      <c r="C3" s="28" t="s">
        <v>5</v>
      </c>
      <c r="D3" s="28" t="s">
        <v>6</v>
      </c>
      <c r="E3" s="28" t="s">
        <v>0</v>
      </c>
      <c r="F3" s="28"/>
      <c r="G3" s="28"/>
      <c r="H3" s="28"/>
      <c r="I3" s="28"/>
    </row>
    <row r="4" spans="1:9" ht="18.75" x14ac:dyDescent="0.3">
      <c r="A4" s="28"/>
      <c r="B4" s="26"/>
      <c r="C4" s="28"/>
      <c r="D4" s="28"/>
      <c r="E4" s="1" t="s">
        <v>1</v>
      </c>
      <c r="F4" s="1" t="s">
        <v>2</v>
      </c>
      <c r="G4" s="1" t="s">
        <v>3</v>
      </c>
      <c r="H4" s="1" t="s">
        <v>9</v>
      </c>
      <c r="I4" s="2" t="s">
        <v>4</v>
      </c>
    </row>
    <row r="5" spans="1:9" ht="30.75" x14ac:dyDescent="0.3">
      <c r="A5" s="28"/>
      <c r="B5" s="26" t="s">
        <v>116</v>
      </c>
      <c r="C5" s="9" t="s">
        <v>13</v>
      </c>
      <c r="D5" s="19" t="s">
        <v>100</v>
      </c>
      <c r="E5" s="3">
        <v>4</v>
      </c>
      <c r="F5" s="21">
        <v>12</v>
      </c>
      <c r="G5" s="21">
        <v>21</v>
      </c>
      <c r="H5" s="21">
        <v>28</v>
      </c>
      <c r="I5" s="6">
        <f t="shared" ref="I5:I47" si="0">SUM(E5:H5)</f>
        <v>65</v>
      </c>
    </row>
    <row r="6" spans="1:9" ht="30.75" x14ac:dyDescent="0.3">
      <c r="A6" s="28"/>
      <c r="B6" s="26" t="s">
        <v>146</v>
      </c>
      <c r="C6" s="5" t="s">
        <v>70</v>
      </c>
      <c r="D6" s="4" t="s">
        <v>71</v>
      </c>
      <c r="E6" s="3">
        <v>4</v>
      </c>
      <c r="F6" s="3">
        <v>10</v>
      </c>
      <c r="G6" s="3">
        <v>18</v>
      </c>
      <c r="H6" s="3">
        <v>28</v>
      </c>
      <c r="I6" s="6">
        <f t="shared" si="0"/>
        <v>60</v>
      </c>
    </row>
    <row r="7" spans="1:9" ht="18.75" x14ac:dyDescent="0.3">
      <c r="A7" s="10"/>
      <c r="B7" s="26" t="s">
        <v>145</v>
      </c>
      <c r="C7" s="5" t="s">
        <v>88</v>
      </c>
      <c r="D7" s="4" t="s">
        <v>43</v>
      </c>
      <c r="E7" s="3">
        <v>4</v>
      </c>
      <c r="F7" s="3">
        <v>8</v>
      </c>
      <c r="G7" s="3">
        <v>15</v>
      </c>
      <c r="H7" s="3">
        <v>28</v>
      </c>
      <c r="I7" s="6">
        <f t="shared" si="0"/>
        <v>55</v>
      </c>
    </row>
    <row r="8" spans="1:9" ht="18.75" x14ac:dyDescent="0.3">
      <c r="A8" s="28"/>
      <c r="B8" s="26" t="s">
        <v>144</v>
      </c>
      <c r="C8" s="9" t="s">
        <v>112</v>
      </c>
      <c r="D8" s="19" t="s">
        <v>52</v>
      </c>
      <c r="E8" s="3">
        <v>4</v>
      </c>
      <c r="F8" s="21">
        <v>6</v>
      </c>
      <c r="G8" s="21">
        <v>18</v>
      </c>
      <c r="H8" s="21">
        <v>20</v>
      </c>
      <c r="I8" s="6">
        <f t="shared" si="0"/>
        <v>48</v>
      </c>
    </row>
    <row r="9" spans="1:9" ht="30.75" x14ac:dyDescent="0.3">
      <c r="A9" s="28"/>
      <c r="B9" s="26" t="s">
        <v>117</v>
      </c>
      <c r="C9" s="5" t="s">
        <v>86</v>
      </c>
      <c r="D9" s="4" t="s">
        <v>32</v>
      </c>
      <c r="E9" s="3">
        <v>3</v>
      </c>
      <c r="F9" s="3">
        <v>2</v>
      </c>
      <c r="G9" s="3">
        <v>18</v>
      </c>
      <c r="H9" s="3">
        <v>24</v>
      </c>
      <c r="I9" s="6">
        <f t="shared" si="0"/>
        <v>47</v>
      </c>
    </row>
    <row r="10" spans="1:9" ht="18.75" x14ac:dyDescent="0.3">
      <c r="A10" s="28"/>
      <c r="B10" s="33" t="s">
        <v>118</v>
      </c>
      <c r="C10" s="9" t="s">
        <v>97</v>
      </c>
      <c r="D10" s="19" t="s">
        <v>73</v>
      </c>
      <c r="E10" s="3">
        <v>3</v>
      </c>
      <c r="F10" s="21">
        <v>6</v>
      </c>
      <c r="G10" s="21">
        <v>18</v>
      </c>
      <c r="H10" s="21">
        <v>20</v>
      </c>
      <c r="I10" s="6">
        <f t="shared" si="0"/>
        <v>47</v>
      </c>
    </row>
    <row r="11" spans="1:9" ht="18.75" x14ac:dyDescent="0.3">
      <c r="A11" s="28"/>
      <c r="B11" s="35"/>
      <c r="C11" s="9" t="s">
        <v>111</v>
      </c>
      <c r="D11" s="19" t="s">
        <v>73</v>
      </c>
      <c r="E11" s="3">
        <v>3</v>
      </c>
      <c r="F11" s="21">
        <v>6</v>
      </c>
      <c r="G11" s="21">
        <v>18</v>
      </c>
      <c r="H11" s="21">
        <v>20</v>
      </c>
      <c r="I11" s="6">
        <f>SUM(E11:H11)</f>
        <v>47</v>
      </c>
    </row>
    <row r="12" spans="1:9" ht="18.75" x14ac:dyDescent="0.3">
      <c r="A12" s="28"/>
      <c r="B12" s="26" t="s">
        <v>119</v>
      </c>
      <c r="C12" s="9" t="s">
        <v>10</v>
      </c>
      <c r="D12" s="19" t="s">
        <v>102</v>
      </c>
      <c r="E12" s="3">
        <v>4</v>
      </c>
      <c r="F12" s="21">
        <v>6</v>
      </c>
      <c r="G12" s="21">
        <v>21</v>
      </c>
      <c r="H12" s="21">
        <v>16</v>
      </c>
      <c r="I12" s="6">
        <f>SUM(E12:H12)</f>
        <v>47</v>
      </c>
    </row>
    <row r="13" spans="1:9" ht="30.75" x14ac:dyDescent="0.3">
      <c r="A13" s="28"/>
      <c r="B13" s="26" t="s">
        <v>120</v>
      </c>
      <c r="C13" s="9" t="s">
        <v>23</v>
      </c>
      <c r="D13" s="19" t="s">
        <v>110</v>
      </c>
      <c r="E13" s="3">
        <v>3</v>
      </c>
      <c r="F13" s="21">
        <v>10</v>
      </c>
      <c r="G13" s="21">
        <v>18</v>
      </c>
      <c r="H13" s="21">
        <v>16</v>
      </c>
      <c r="I13" s="6">
        <f>SUM(E13:H13)</f>
        <v>47</v>
      </c>
    </row>
    <row r="14" spans="1:9" ht="18.75" x14ac:dyDescent="0.3">
      <c r="A14" s="28"/>
      <c r="B14" s="26" t="s">
        <v>121</v>
      </c>
      <c r="C14" s="9" t="s">
        <v>101</v>
      </c>
      <c r="D14" s="19" t="s">
        <v>102</v>
      </c>
      <c r="E14" s="3">
        <v>4</v>
      </c>
      <c r="F14" s="21">
        <v>6</v>
      </c>
      <c r="G14" s="21">
        <v>15</v>
      </c>
      <c r="H14" s="21">
        <v>20</v>
      </c>
      <c r="I14" s="6">
        <f t="shared" si="0"/>
        <v>45</v>
      </c>
    </row>
    <row r="15" spans="1:9" ht="18.75" x14ac:dyDescent="0.3">
      <c r="A15" s="28"/>
      <c r="B15" s="26" t="s">
        <v>122</v>
      </c>
      <c r="C15" s="9" t="s">
        <v>91</v>
      </c>
      <c r="D15" s="19" t="s">
        <v>11</v>
      </c>
      <c r="E15" s="7">
        <v>3</v>
      </c>
      <c r="F15" s="7">
        <v>4</v>
      </c>
      <c r="G15" s="7">
        <v>15</v>
      </c>
      <c r="H15" s="7">
        <v>20</v>
      </c>
      <c r="I15" s="6">
        <f t="shared" si="0"/>
        <v>42</v>
      </c>
    </row>
    <row r="16" spans="1:9" ht="18.75" x14ac:dyDescent="0.3">
      <c r="A16" s="28"/>
      <c r="B16" s="26" t="s">
        <v>123</v>
      </c>
      <c r="C16" s="5" t="s">
        <v>83</v>
      </c>
      <c r="D16" s="4" t="s">
        <v>73</v>
      </c>
      <c r="E16" s="3">
        <v>3</v>
      </c>
      <c r="F16" s="3">
        <v>4</v>
      </c>
      <c r="G16" s="3">
        <v>18</v>
      </c>
      <c r="H16" s="3">
        <v>16</v>
      </c>
      <c r="I16" s="6">
        <f t="shared" si="0"/>
        <v>41</v>
      </c>
    </row>
    <row r="17" spans="1:9" ht="30.75" x14ac:dyDescent="0.3">
      <c r="A17" s="28"/>
      <c r="B17" s="26" t="s">
        <v>124</v>
      </c>
      <c r="C17" s="5" t="s">
        <v>23</v>
      </c>
      <c r="D17" s="4" t="s">
        <v>15</v>
      </c>
      <c r="E17" s="3">
        <v>2</v>
      </c>
      <c r="F17" s="3">
        <v>6</v>
      </c>
      <c r="G17" s="3">
        <v>15</v>
      </c>
      <c r="H17" s="3">
        <v>16</v>
      </c>
      <c r="I17" s="6">
        <f t="shared" si="0"/>
        <v>39</v>
      </c>
    </row>
    <row r="18" spans="1:9" ht="18.75" x14ac:dyDescent="0.3">
      <c r="A18" s="28"/>
      <c r="B18" s="31" t="s">
        <v>125</v>
      </c>
      <c r="C18" s="14" t="s">
        <v>95</v>
      </c>
      <c r="D18" s="19" t="s">
        <v>25</v>
      </c>
      <c r="E18" s="3">
        <v>4</v>
      </c>
      <c r="F18" s="21">
        <v>8</v>
      </c>
      <c r="G18" s="21">
        <v>18</v>
      </c>
      <c r="H18" s="21">
        <v>8</v>
      </c>
      <c r="I18" s="6">
        <f t="shared" si="0"/>
        <v>38</v>
      </c>
    </row>
    <row r="19" spans="1:9" ht="18.75" x14ac:dyDescent="0.3">
      <c r="A19" s="28"/>
      <c r="B19" s="26" t="s">
        <v>126</v>
      </c>
      <c r="C19" s="9" t="s">
        <v>104</v>
      </c>
      <c r="D19" s="19" t="s">
        <v>73</v>
      </c>
      <c r="E19" s="3">
        <v>3</v>
      </c>
      <c r="F19" s="21">
        <v>2</v>
      </c>
      <c r="G19" s="21">
        <v>12</v>
      </c>
      <c r="H19" s="21">
        <v>20</v>
      </c>
      <c r="I19" s="6">
        <f t="shared" si="0"/>
        <v>37</v>
      </c>
    </row>
    <row r="20" spans="1:9" ht="30.75" x14ac:dyDescent="0.3">
      <c r="A20" s="28"/>
      <c r="B20" s="26" t="s">
        <v>127</v>
      </c>
      <c r="C20" s="9" t="s">
        <v>103</v>
      </c>
      <c r="D20" s="19" t="s">
        <v>16</v>
      </c>
      <c r="E20" s="3">
        <v>4</v>
      </c>
      <c r="F20" s="21">
        <v>0</v>
      </c>
      <c r="G20" s="21">
        <v>15</v>
      </c>
      <c r="H20" s="21">
        <v>16</v>
      </c>
      <c r="I20" s="6">
        <f t="shared" si="0"/>
        <v>35</v>
      </c>
    </row>
    <row r="21" spans="1:9" ht="30.75" x14ac:dyDescent="0.3">
      <c r="A21" s="28"/>
      <c r="B21" s="26" t="s">
        <v>128</v>
      </c>
      <c r="C21" s="9" t="s">
        <v>106</v>
      </c>
      <c r="D21" s="19" t="s">
        <v>66</v>
      </c>
      <c r="E21" s="3">
        <v>2</v>
      </c>
      <c r="F21" s="21">
        <v>2</v>
      </c>
      <c r="G21" s="21">
        <v>6</v>
      </c>
      <c r="H21" s="21">
        <v>24</v>
      </c>
      <c r="I21" s="6">
        <f t="shared" si="0"/>
        <v>34</v>
      </c>
    </row>
    <row r="22" spans="1:9" ht="15" customHeight="1" x14ac:dyDescent="0.3">
      <c r="A22" s="28"/>
      <c r="B22" s="31" t="s">
        <v>129</v>
      </c>
      <c r="C22" s="14" t="s">
        <v>94</v>
      </c>
      <c r="D22" s="11" t="s">
        <v>73</v>
      </c>
      <c r="E22" s="15">
        <v>4</v>
      </c>
      <c r="F22" s="12">
        <v>2</v>
      </c>
      <c r="G22" s="12">
        <v>15</v>
      </c>
      <c r="H22" s="7">
        <v>12</v>
      </c>
      <c r="I22" s="6">
        <f t="shared" si="0"/>
        <v>33</v>
      </c>
    </row>
    <row r="23" spans="1:9" ht="15" customHeight="1" x14ac:dyDescent="0.3">
      <c r="A23" s="28"/>
      <c r="B23" s="31" t="s">
        <v>130</v>
      </c>
      <c r="C23" s="14" t="s">
        <v>21</v>
      </c>
      <c r="D23" s="11" t="s">
        <v>11</v>
      </c>
      <c r="E23" s="15">
        <v>3</v>
      </c>
      <c r="F23" s="13">
        <v>6</v>
      </c>
      <c r="G23" s="13">
        <v>6</v>
      </c>
      <c r="H23" s="13">
        <v>16</v>
      </c>
      <c r="I23" s="6">
        <f t="shared" si="0"/>
        <v>31</v>
      </c>
    </row>
    <row r="24" spans="1:9" ht="15" customHeight="1" x14ac:dyDescent="0.3">
      <c r="A24" s="28"/>
      <c r="B24" s="31" t="s">
        <v>131</v>
      </c>
      <c r="C24" s="14" t="s">
        <v>107</v>
      </c>
      <c r="D24" s="11" t="s">
        <v>41</v>
      </c>
      <c r="E24" s="15">
        <v>3</v>
      </c>
      <c r="F24" s="13">
        <v>4</v>
      </c>
      <c r="G24" s="13">
        <v>15</v>
      </c>
      <c r="H24" s="13">
        <v>8</v>
      </c>
      <c r="I24" s="6">
        <f t="shared" si="0"/>
        <v>30</v>
      </c>
    </row>
    <row r="25" spans="1:9" ht="15" customHeight="1" x14ac:dyDescent="0.3">
      <c r="A25" s="28"/>
      <c r="B25" s="31" t="s">
        <v>132</v>
      </c>
      <c r="C25" s="14" t="s">
        <v>108</v>
      </c>
      <c r="D25" s="11" t="s">
        <v>11</v>
      </c>
      <c r="E25">
        <v>3</v>
      </c>
      <c r="F25" s="13">
        <v>2</v>
      </c>
      <c r="G25" s="13">
        <v>12</v>
      </c>
      <c r="H25" s="13">
        <v>12</v>
      </c>
      <c r="I25" s="6">
        <f t="shared" si="0"/>
        <v>29</v>
      </c>
    </row>
    <row r="26" spans="1:9" ht="15" customHeight="1" x14ac:dyDescent="0.3">
      <c r="A26" s="28"/>
      <c r="B26" s="31" t="s">
        <v>133</v>
      </c>
      <c r="C26" s="14" t="s">
        <v>12</v>
      </c>
      <c r="D26" s="11" t="s">
        <v>11</v>
      </c>
      <c r="E26">
        <v>2</v>
      </c>
      <c r="F26" s="13">
        <v>2</v>
      </c>
      <c r="G26" s="13">
        <v>12</v>
      </c>
      <c r="H26" s="13">
        <v>12</v>
      </c>
      <c r="I26" s="6">
        <f t="shared" si="0"/>
        <v>28</v>
      </c>
    </row>
    <row r="27" spans="1:9" ht="15" customHeight="1" x14ac:dyDescent="0.3">
      <c r="A27" s="28"/>
      <c r="B27" s="31" t="s">
        <v>134</v>
      </c>
      <c r="C27" s="14" t="s">
        <v>72</v>
      </c>
      <c r="D27" s="20" t="s">
        <v>73</v>
      </c>
      <c r="E27">
        <v>2</v>
      </c>
      <c r="F27" s="15">
        <v>4</v>
      </c>
      <c r="G27" s="15">
        <v>12</v>
      </c>
      <c r="H27" s="15">
        <v>8</v>
      </c>
      <c r="I27" s="6">
        <f t="shared" si="0"/>
        <v>26</v>
      </c>
    </row>
    <row r="28" spans="1:9" ht="15" customHeight="1" x14ac:dyDescent="0.3">
      <c r="A28" s="28"/>
      <c r="B28" s="31" t="s">
        <v>135</v>
      </c>
      <c r="C28" s="14" t="s">
        <v>90</v>
      </c>
      <c r="D28" s="11" t="s">
        <v>17</v>
      </c>
      <c r="E28" s="25">
        <v>4</v>
      </c>
      <c r="F28" s="12">
        <v>2</v>
      </c>
      <c r="G28" s="12">
        <v>12</v>
      </c>
      <c r="H28" s="15">
        <v>8</v>
      </c>
      <c r="I28" s="6">
        <f t="shared" si="0"/>
        <v>26</v>
      </c>
    </row>
    <row r="29" spans="1:9" ht="15" customHeight="1" x14ac:dyDescent="0.3">
      <c r="A29" s="28"/>
      <c r="B29" s="31" t="s">
        <v>136</v>
      </c>
      <c r="C29" s="14" t="s">
        <v>105</v>
      </c>
      <c r="D29" s="11" t="s">
        <v>78</v>
      </c>
      <c r="E29">
        <v>3</v>
      </c>
      <c r="F29" s="13">
        <v>4</v>
      </c>
      <c r="G29" s="13">
        <v>9</v>
      </c>
      <c r="H29" s="13">
        <v>8</v>
      </c>
      <c r="I29" s="6">
        <f t="shared" si="0"/>
        <v>24</v>
      </c>
    </row>
    <row r="30" spans="1:9" ht="15" customHeight="1" x14ac:dyDescent="0.3">
      <c r="A30" s="28"/>
      <c r="B30" s="31" t="s">
        <v>137</v>
      </c>
      <c r="C30" s="14" t="s">
        <v>20</v>
      </c>
      <c r="D30" s="11" t="s">
        <v>11</v>
      </c>
      <c r="E30">
        <v>3</v>
      </c>
      <c r="F30" s="13">
        <v>2</v>
      </c>
      <c r="G30" s="13">
        <v>6</v>
      </c>
      <c r="H30" s="13">
        <v>12</v>
      </c>
      <c r="I30" s="6">
        <f>SUM(E30:H30)</f>
        <v>23</v>
      </c>
    </row>
    <row r="31" spans="1:9" ht="15" customHeight="1" x14ac:dyDescent="0.3">
      <c r="A31" s="28"/>
      <c r="B31" s="31" t="s">
        <v>138</v>
      </c>
      <c r="C31" s="22" t="s">
        <v>113</v>
      </c>
      <c r="D31" s="15" t="s">
        <v>113</v>
      </c>
      <c r="E31">
        <v>1</v>
      </c>
      <c r="F31" s="13">
        <v>2</v>
      </c>
      <c r="G31" s="13">
        <v>12</v>
      </c>
      <c r="H31" s="13">
        <v>8</v>
      </c>
      <c r="I31" s="6">
        <f>SUM(E31:H31)</f>
        <v>23</v>
      </c>
    </row>
    <row r="32" spans="1:9" ht="15" customHeight="1" x14ac:dyDescent="0.3">
      <c r="A32" s="28"/>
      <c r="B32" s="31" t="s">
        <v>139</v>
      </c>
      <c r="C32" s="8" t="s">
        <v>77</v>
      </c>
      <c r="D32" s="20" t="s">
        <v>78</v>
      </c>
      <c r="E32">
        <v>3</v>
      </c>
      <c r="F32" s="15">
        <v>2</v>
      </c>
      <c r="G32" s="15">
        <v>18</v>
      </c>
      <c r="H32" s="15">
        <v>0</v>
      </c>
      <c r="I32" s="6">
        <f>SUM(E32:H32)</f>
        <v>23</v>
      </c>
    </row>
    <row r="33" spans="1:9" ht="15" customHeight="1" x14ac:dyDescent="0.3">
      <c r="A33" s="28"/>
      <c r="B33" s="31" t="s">
        <v>140</v>
      </c>
      <c r="C33" s="8" t="s">
        <v>19</v>
      </c>
      <c r="D33" s="20" t="s">
        <v>11</v>
      </c>
      <c r="E33">
        <v>1</v>
      </c>
      <c r="F33" s="15">
        <v>4</v>
      </c>
      <c r="G33" s="15">
        <v>3</v>
      </c>
      <c r="H33" s="15">
        <v>12</v>
      </c>
      <c r="I33" s="6">
        <f>SUM(E33:H33)</f>
        <v>20</v>
      </c>
    </row>
    <row r="34" spans="1:9" ht="15" customHeight="1" x14ac:dyDescent="0.3">
      <c r="A34" s="28"/>
      <c r="B34" s="31" t="s">
        <v>141</v>
      </c>
      <c r="C34" s="8" t="s">
        <v>76</v>
      </c>
      <c r="D34" s="20" t="s">
        <v>73</v>
      </c>
      <c r="E34">
        <v>3</v>
      </c>
      <c r="F34" s="15">
        <v>4</v>
      </c>
      <c r="G34" s="15">
        <v>9</v>
      </c>
      <c r="H34" s="15">
        <v>4</v>
      </c>
      <c r="I34" s="6">
        <f>SUM(E34:H34)</f>
        <v>20</v>
      </c>
    </row>
    <row r="35" spans="1:9" ht="15" customHeight="1" x14ac:dyDescent="0.3">
      <c r="A35" s="28"/>
      <c r="B35" s="31" t="s">
        <v>142</v>
      </c>
      <c r="C35" s="14" t="s">
        <v>92</v>
      </c>
      <c r="D35" s="11" t="s">
        <v>93</v>
      </c>
      <c r="E35" s="24">
        <v>1</v>
      </c>
      <c r="F35" s="12">
        <v>4</v>
      </c>
      <c r="G35" s="12">
        <v>6</v>
      </c>
      <c r="H35" s="12">
        <v>8</v>
      </c>
      <c r="I35" s="6">
        <f>SUM(E35:H35)</f>
        <v>19</v>
      </c>
    </row>
    <row r="36" spans="1:9" ht="15" customHeight="1" x14ac:dyDescent="0.3">
      <c r="A36" s="28"/>
      <c r="B36" s="34" t="s">
        <v>147</v>
      </c>
      <c r="C36" s="8" t="s">
        <v>87</v>
      </c>
      <c r="D36" s="20" t="s">
        <v>73</v>
      </c>
      <c r="E36">
        <v>2</v>
      </c>
      <c r="F36" s="15">
        <v>4</v>
      </c>
      <c r="G36" s="15">
        <v>9</v>
      </c>
      <c r="H36" s="15">
        <v>4</v>
      </c>
      <c r="I36" s="6">
        <f t="shared" si="0"/>
        <v>19</v>
      </c>
    </row>
    <row r="37" spans="1:9" ht="15" customHeight="1" x14ac:dyDescent="0.3">
      <c r="A37" s="28"/>
      <c r="B37" s="34"/>
      <c r="C37" s="8" t="s">
        <v>10</v>
      </c>
      <c r="D37" s="20" t="s">
        <v>11</v>
      </c>
      <c r="E37">
        <v>2</v>
      </c>
      <c r="F37" s="15">
        <v>4</v>
      </c>
      <c r="G37" s="15">
        <v>9</v>
      </c>
      <c r="H37" s="15">
        <v>4</v>
      </c>
      <c r="I37" s="6">
        <f>SUM(E37:H37)</f>
        <v>19</v>
      </c>
    </row>
    <row r="38" spans="1:9" ht="15" customHeight="1" x14ac:dyDescent="0.3">
      <c r="A38" s="28"/>
      <c r="B38" s="31" t="s">
        <v>148</v>
      </c>
      <c r="C38" s="8" t="s">
        <v>74</v>
      </c>
      <c r="D38" s="20" t="s">
        <v>75</v>
      </c>
      <c r="E38">
        <v>2</v>
      </c>
      <c r="F38" s="15">
        <v>2</v>
      </c>
      <c r="G38" s="15">
        <v>6</v>
      </c>
      <c r="H38" s="15">
        <v>8</v>
      </c>
      <c r="I38" s="6">
        <f t="shared" si="0"/>
        <v>18</v>
      </c>
    </row>
    <row r="39" spans="1:9" ht="15" customHeight="1" x14ac:dyDescent="0.3">
      <c r="A39" s="28"/>
      <c r="B39" s="31" t="s">
        <v>149</v>
      </c>
      <c r="C39" s="8" t="s">
        <v>79</v>
      </c>
      <c r="D39" s="20" t="s">
        <v>80</v>
      </c>
      <c r="E39">
        <v>2</v>
      </c>
      <c r="F39" s="15">
        <v>0</v>
      </c>
      <c r="G39" s="15">
        <v>3</v>
      </c>
      <c r="H39" s="15">
        <v>12</v>
      </c>
      <c r="I39" s="6">
        <f t="shared" si="0"/>
        <v>17</v>
      </c>
    </row>
    <row r="40" spans="1:9" ht="15" customHeight="1" x14ac:dyDescent="0.3">
      <c r="A40" s="28"/>
      <c r="B40" s="31" t="s">
        <v>150</v>
      </c>
      <c r="C40" s="14" t="s">
        <v>109</v>
      </c>
      <c r="D40" s="11" t="s">
        <v>73</v>
      </c>
      <c r="E40">
        <v>1</v>
      </c>
      <c r="F40" s="13">
        <v>2</v>
      </c>
      <c r="G40" s="13">
        <v>6</v>
      </c>
      <c r="H40" s="13">
        <v>8</v>
      </c>
      <c r="I40" s="6">
        <f>SUM(E40:H40)</f>
        <v>17</v>
      </c>
    </row>
    <row r="41" spans="1:9" ht="15" customHeight="1" x14ac:dyDescent="0.3">
      <c r="A41" s="28"/>
      <c r="B41" s="31" t="s">
        <v>151</v>
      </c>
      <c r="C41" s="8" t="s">
        <v>89</v>
      </c>
      <c r="D41" s="20" t="s">
        <v>78</v>
      </c>
      <c r="E41">
        <v>2</v>
      </c>
      <c r="F41" s="15">
        <v>2</v>
      </c>
      <c r="G41" s="15">
        <v>9</v>
      </c>
      <c r="H41" s="15">
        <v>4</v>
      </c>
      <c r="I41" s="6">
        <f>SUM(E41:H41)</f>
        <v>17</v>
      </c>
    </row>
    <row r="42" spans="1:9" ht="15" customHeight="1" x14ac:dyDescent="0.3">
      <c r="A42" s="28"/>
      <c r="B42" s="31" t="s">
        <v>152</v>
      </c>
      <c r="C42" s="14" t="s">
        <v>98</v>
      </c>
      <c r="D42" s="11" t="s">
        <v>99</v>
      </c>
      <c r="E42">
        <v>2</v>
      </c>
      <c r="F42" s="13">
        <v>0</v>
      </c>
      <c r="G42" s="13">
        <v>6</v>
      </c>
      <c r="H42" s="13">
        <v>8</v>
      </c>
      <c r="I42" s="6">
        <f>SUM(E42:H42)</f>
        <v>16</v>
      </c>
    </row>
    <row r="43" spans="1:9" ht="15" customHeight="1" x14ac:dyDescent="0.3">
      <c r="A43" s="28"/>
      <c r="B43" s="31" t="s">
        <v>153</v>
      </c>
      <c r="C43" s="8" t="s">
        <v>84</v>
      </c>
      <c r="D43" s="20" t="s">
        <v>25</v>
      </c>
      <c r="E43">
        <v>2</v>
      </c>
      <c r="F43" s="15">
        <v>4</v>
      </c>
      <c r="G43" s="15">
        <v>6</v>
      </c>
      <c r="H43" s="15">
        <v>4</v>
      </c>
      <c r="I43" s="6">
        <f>SUM(E43:H43)</f>
        <v>16</v>
      </c>
    </row>
    <row r="44" spans="1:9" ht="15" customHeight="1" x14ac:dyDescent="0.3">
      <c r="A44" s="28"/>
      <c r="B44" s="31" t="s">
        <v>154</v>
      </c>
      <c r="C44" s="14" t="s">
        <v>96</v>
      </c>
      <c r="D44" s="11" t="s">
        <v>18</v>
      </c>
      <c r="E44">
        <v>1</v>
      </c>
      <c r="F44" s="13">
        <v>0</v>
      </c>
      <c r="G44" s="13">
        <v>6</v>
      </c>
      <c r="H44" s="13">
        <v>8</v>
      </c>
      <c r="I44" s="6">
        <f>SUM(E44:H44)</f>
        <v>15</v>
      </c>
    </row>
    <row r="45" spans="1:9" ht="15" customHeight="1" x14ac:dyDescent="0.3">
      <c r="A45" s="28"/>
      <c r="B45" s="31" t="s">
        <v>155</v>
      </c>
      <c r="C45" s="8" t="s">
        <v>82</v>
      </c>
      <c r="D45" s="20" t="s">
        <v>73</v>
      </c>
      <c r="E45">
        <v>2</v>
      </c>
      <c r="F45" s="15">
        <v>0</v>
      </c>
      <c r="G45" s="15">
        <v>9</v>
      </c>
      <c r="H45" s="15">
        <v>4</v>
      </c>
      <c r="I45" s="6">
        <f>SUM(E45:H45)</f>
        <v>15</v>
      </c>
    </row>
    <row r="46" spans="1:9" ht="15" customHeight="1" x14ac:dyDescent="0.3">
      <c r="A46" s="28"/>
      <c r="B46" s="31" t="s">
        <v>156</v>
      </c>
      <c r="C46" s="8" t="s">
        <v>81</v>
      </c>
      <c r="D46" s="20" t="s">
        <v>17</v>
      </c>
      <c r="E46">
        <v>0</v>
      </c>
      <c r="F46" s="15">
        <v>0</v>
      </c>
      <c r="G46" s="15">
        <v>6</v>
      </c>
      <c r="H46" s="15">
        <v>8</v>
      </c>
      <c r="I46" s="6">
        <f t="shared" si="0"/>
        <v>14</v>
      </c>
    </row>
    <row r="47" spans="1:9" ht="15" customHeight="1" x14ac:dyDescent="0.3">
      <c r="A47" s="28"/>
      <c r="B47" s="31" t="s">
        <v>157</v>
      </c>
      <c r="C47" s="8" t="s">
        <v>85</v>
      </c>
      <c r="D47" s="23" t="s">
        <v>18</v>
      </c>
      <c r="E47">
        <v>0</v>
      </c>
      <c r="F47" s="15">
        <v>2</v>
      </c>
      <c r="G47" s="15">
        <v>9</v>
      </c>
      <c r="H47" s="15">
        <v>0</v>
      </c>
      <c r="I47" s="6">
        <f t="shared" si="0"/>
        <v>11</v>
      </c>
    </row>
    <row r="48" spans="1:9" ht="15" customHeight="1" x14ac:dyDescent="0.3">
      <c r="A48" s="28"/>
      <c r="B48" s="40"/>
      <c r="I48" s="6"/>
    </row>
    <row r="49" spans="1:9" ht="15" customHeight="1" x14ac:dyDescent="0.3">
      <c r="A49" s="28"/>
      <c r="B49" s="40"/>
      <c r="I49" s="6"/>
    </row>
    <row r="50" spans="1:9" ht="15" customHeight="1" x14ac:dyDescent="0.3">
      <c r="I50" s="6"/>
    </row>
    <row r="51" spans="1:9" ht="15" customHeight="1" x14ac:dyDescent="0.3">
      <c r="I51" s="6"/>
    </row>
    <row r="52" spans="1:9" ht="15" customHeight="1" x14ac:dyDescent="0.3">
      <c r="I52" s="6"/>
    </row>
    <row r="53" spans="1:9" ht="15" customHeight="1" x14ac:dyDescent="0.25"/>
    <row r="54" spans="1:9" ht="15" customHeight="1" x14ac:dyDescent="0.25"/>
    <row r="55" spans="1:9" ht="15" customHeight="1" x14ac:dyDescent="0.25"/>
    <row r="56" spans="1:9" ht="15" customHeight="1" x14ac:dyDescent="0.25"/>
    <row r="57" spans="1:9" ht="15" customHeight="1" x14ac:dyDescent="0.25"/>
    <row r="58" spans="1:9" ht="15" customHeight="1" x14ac:dyDescent="0.25"/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</sheetData>
  <sortState ref="C5:I48">
    <sortCondition descending="1" ref="I5:I48"/>
  </sortState>
  <mergeCells count="30">
    <mergeCell ref="B10:B11"/>
    <mergeCell ref="B36:B37"/>
    <mergeCell ref="A48:A49"/>
    <mergeCell ref="A38:A39"/>
    <mergeCell ref="A40:A41"/>
    <mergeCell ref="A42:A43"/>
    <mergeCell ref="A44:A45"/>
    <mergeCell ref="A46:A47"/>
    <mergeCell ref="A28:A29"/>
    <mergeCell ref="A30:A31"/>
    <mergeCell ref="A32:A33"/>
    <mergeCell ref="A34:A35"/>
    <mergeCell ref="A36:A37"/>
    <mergeCell ref="A18:A19"/>
    <mergeCell ref="A20:A21"/>
    <mergeCell ref="A22:A23"/>
    <mergeCell ref="A24:A25"/>
    <mergeCell ref="A26:A27"/>
    <mergeCell ref="A1:I1"/>
    <mergeCell ref="A2:I2"/>
    <mergeCell ref="A3:A4"/>
    <mergeCell ref="C3:C4"/>
    <mergeCell ref="D3:D4"/>
    <mergeCell ref="E3:I3"/>
    <mergeCell ref="A14:A15"/>
    <mergeCell ref="A16:A17"/>
    <mergeCell ref="A5:A6"/>
    <mergeCell ref="A8:A9"/>
    <mergeCell ref="A10:A11"/>
    <mergeCell ref="A12:A1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JEDAN</vt:lpstr>
      <vt:lpstr>DVA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2017-05-20T09:36:18Z</dcterms:modified>
</cp:coreProperties>
</file>